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2'!$B$1:$M$39</definedName>
  </definedNames>
  <calcPr fullCalcOnLoad="1"/>
</workbook>
</file>

<file path=xl/sharedStrings.xml><?xml version="1.0" encoding="utf-8"?>
<sst xmlns="http://schemas.openxmlformats.org/spreadsheetml/2006/main" count="90" uniqueCount="42">
  <si>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</si>
  <si>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</si>
  <si>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</si>
  <si>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</si>
  <si>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</si>
  <si>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</si>
  <si>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</si>
  <si>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</si>
  <si>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</si>
  <si>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</si>
  <si>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</si>
  <si>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</si>
  <si>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</si>
  <si>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</si>
  <si>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</si>
  <si>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</si>
  <si>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</si>
  <si>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</si>
  <si>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</si>
  <si>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</si>
  <si>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</si>
  <si>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</si>
  <si>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</si>
  <si>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</si>
  <si>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</si>
  <si>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</si>
  <si>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</si>
  <si>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</si>
  <si>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</si>
  <si>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</si>
  <si>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</si>
  <si>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</si>
  <si>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</si>
  <si>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</si>
  <si>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</si>
  <si>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</si>
  <si>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</si>
  <si>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2019-2020</t>
  </si>
  <si>
    <t>Μεταβολή  2020-2021</t>
  </si>
  <si>
    <t xml:space="preserve">                   </t>
  </si>
  <si>
    <t>Οκτώβρης</t>
  </si>
  <si>
    <t>ΠΙΝΑΚΑΣ 2: ΕΓΓΕΓΡΑΜΜΕΝΗ ΑΝΕΡΓΙΑ ΚΑΤΑ ΦΥΛΟ ΤΟΝ ΟΚΤΩΒΡΙΟ ΓΙΑ ΤΑ ΧΡΟΝΙΑ 2019 και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</si>
</sst>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Οκτώβριο για τα χρόνια 2019-2021
</a:t>
            </a:r>
          </a:p>
        </c:rich>
      </c:tx>
      <c:layout>
        <c:manualLayout>
          <c:xMode val="factor"/>
          <c:yMode val="factor"/>
          <c:x val="0.013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25"/>
          <c:w val="0.8525"/>
          <c:h val="0.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2050162"/>
        <c:axId val="18451459"/>
      </c:barChart>
      <c:catAx>
        <c:axId val="2050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1459"/>
        <c:crosses val="autoZero"/>
        <c:auto val="1"/>
        <c:lblOffset val="100"/>
        <c:tickLblSkip val="1"/>
        <c:noMultiLvlLbl val="0"/>
      </c:catAx>
      <c:valAx>
        <c:axId val="18451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0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3825"/>
          <c:w val="0.123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0.30425</cdr:y>
    </cdr:from>
    <cdr:to>
      <cdr:x>0.523</cdr:x>
      <cdr:y>0.3535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971675" y="123825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0.634</cdr:x>
      <cdr:y>0.21125</cdr:y>
    </cdr:from>
    <cdr:to>
      <cdr:x>0.73825</cdr:x>
      <cdr:y>0.26675</cdr:y>
    </cdr:to>
    <cdr:sp>
      <cdr:nvSpPr>
        <cdr:cNvPr id="2" name="Text Box 4"/>
        <cdr:cNvSpPr txBox="1">
          <a:spLocks noChangeArrowheads="1"/>
        </cdr:cNvSpPr>
      </cdr:nvSpPr>
      <cdr:spPr>
        <a:xfrm>
          <a:off x="3190875" y="857250"/>
          <a:ext cx="523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0.6975</cdr:x>
      <cdr:y>0.4965</cdr:y>
    </cdr:from>
    <cdr:to>
      <cdr:x>0.792</cdr:x>
      <cdr:y>0.5635</cdr:y>
    </cdr:to>
    <cdr:sp>
      <cdr:nvSpPr>
        <cdr:cNvPr id="3" name="Text Box 7"/>
        <cdr:cNvSpPr txBox="1">
          <a:spLocks noChangeArrowheads="1"/>
        </cdr:cNvSpPr>
      </cdr:nvSpPr>
      <cdr:spPr>
        <a:xfrm>
          <a:off x="3505200" y="2028825"/>
          <a:ext cx="476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0.4405</cdr:x>
      <cdr:y>0.56075</cdr:y>
    </cdr:from>
    <cdr:to>
      <cdr:x>0.5275</cdr:x>
      <cdr:y>0.60975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219325" y="2295525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0.783</cdr:x>
      <cdr:y>0.53175</cdr:y>
    </cdr:from>
    <cdr:to>
      <cdr:x>0.867</cdr:x>
      <cdr:y>0.58025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943350" y="217170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10</xdr:col>
      <xdr:colOff>95250</xdr:colOff>
      <xdr:row>35</xdr:row>
      <xdr:rowOff>19050</xdr:rowOff>
    </xdr:to>
    <xdr:graphicFrame>
      <xdr:nvGraphicFramePr>
        <xdr:cNvPr id="1" name="Chart 6"/>
        <xdr:cNvGraphicFramePr/>
      </xdr:nvGraphicFramePr>
      <xdr:xfrm>
        <a:off x="657225" y="1952625"/>
        <a:ext cx="5038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41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39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2019</v>
      </c>
      <c r="D4" s="92">
        <v>2020</v>
      </c>
      <c r="E4" s="111" t="s">
        <v>37</v>
      </c>
      <c r="F4" s="111"/>
      <c r="G4" s="92">
        <v>2021</v>
      </c>
      <c r="H4" s="111" t="s">
        <v>38</v>
      </c>
      <c r="I4" s="112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2019</v>
      </c>
      <c r="P5" s="70">
        <f>D4</f>
        <v>2020</v>
      </c>
      <c r="Q5" s="70">
        <f>G4</f>
        <v>2021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40</v>
      </c>
      <c r="C6" s="85">
        <f>C7+C8</f>
        <v>16544</v>
      </c>
      <c r="D6" s="85">
        <f>D7+D8</f>
        <v>31487</v>
      </c>
      <c r="E6" s="85">
        <f>D6-C6</f>
        <v>14943</v>
      </c>
      <c r="F6" s="89">
        <f>E6/C6</f>
        <v>0.903227756286267</v>
      </c>
      <c r="G6" s="85">
        <f>SUM(G7:G8)</f>
        <v>10974</v>
      </c>
      <c r="H6" s="85">
        <f>G6-D6</f>
        <v>-20513</v>
      </c>
      <c r="I6" s="95">
        <f>H6/D6</f>
        <v>-0.6514752119922508</v>
      </c>
      <c r="J6" s="81"/>
      <c r="K6" s="81"/>
      <c r="L6" s="81"/>
      <c r="N6" s="85" t="s">
        <v>24</v>
      </c>
      <c r="O6" s="85">
        <f aca="true" t="shared" si="0" ref="O6:P8">C6</f>
        <v>16544</v>
      </c>
      <c r="P6" s="85">
        <f t="shared" si="0"/>
        <v>31487</v>
      </c>
      <c r="Q6" s="85">
        <f>G6</f>
        <v>10974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6">
        <v>7491</v>
      </c>
      <c r="D7" s="106">
        <v>13416</v>
      </c>
      <c r="E7" s="85">
        <f>D7-C7</f>
        <v>5925</v>
      </c>
      <c r="F7" s="89">
        <f>E7/C7</f>
        <v>0.7909491389667601</v>
      </c>
      <c r="G7" s="90">
        <v>4862</v>
      </c>
      <c r="H7" s="85">
        <f>G7-D7</f>
        <v>-8554</v>
      </c>
      <c r="I7" s="95">
        <f>H7/D7</f>
        <v>-0.6375968992248062</v>
      </c>
      <c r="J7" s="82"/>
      <c r="K7" s="81"/>
      <c r="L7" s="82"/>
      <c r="N7" s="86" t="s">
        <v>31</v>
      </c>
      <c r="O7" s="85">
        <f t="shared" si="0"/>
        <v>7491</v>
      </c>
      <c r="P7" s="85">
        <f t="shared" si="0"/>
        <v>13416</v>
      </c>
      <c r="Q7" s="85">
        <f>G7</f>
        <v>4862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10" t="s">
        <v>21</v>
      </c>
      <c r="C8" s="109">
        <v>9053</v>
      </c>
      <c r="D8" s="109">
        <v>18071</v>
      </c>
      <c r="E8" s="97">
        <f>D8-C8</f>
        <v>9018</v>
      </c>
      <c r="F8" s="98">
        <f>E8/C8</f>
        <v>0.9961338782723959</v>
      </c>
      <c r="G8" s="99">
        <v>6112</v>
      </c>
      <c r="H8" s="97">
        <f>G8-D8</f>
        <v>-11959</v>
      </c>
      <c r="I8" s="100">
        <f>H8/D8</f>
        <v>-0.6617785402025345</v>
      </c>
      <c r="J8" s="82"/>
      <c r="K8" s="81"/>
      <c r="L8" s="82"/>
      <c r="N8" s="86" t="s">
        <v>32</v>
      </c>
      <c r="O8" s="85">
        <f t="shared" si="0"/>
        <v>9053</v>
      </c>
      <c r="P8" s="85">
        <f t="shared" si="0"/>
        <v>18071</v>
      </c>
      <c r="Q8" s="85">
        <f>G8</f>
        <v>6112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83"/>
      <c r="O14" s="83"/>
      <c r="P14" s="52"/>
      <c r="Q14" s="103"/>
      <c r="R14" s="103"/>
    </row>
    <row r="15" spans="11:18" ht="12.75">
      <c r="K15" s="101"/>
      <c r="L15" s="101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83"/>
      <c r="O16" s="103"/>
      <c r="P16" s="103"/>
      <c r="Q16" s="52"/>
      <c r="R16" s="52"/>
    </row>
    <row r="17" spans="10:19" ht="12.75">
      <c r="J17" s="52"/>
      <c r="K17" s="83"/>
      <c r="L17" s="83"/>
      <c r="M17" s="83"/>
      <c r="N17" s="83"/>
      <c r="O17" s="83"/>
      <c r="P17" s="83"/>
      <c r="Q17" s="103"/>
      <c r="R17" s="103"/>
      <c r="S17" s="102"/>
    </row>
    <row r="18" spans="10:19" ht="12.75">
      <c r="J18" s="52"/>
      <c r="K18" s="58"/>
      <c r="L18" s="83"/>
      <c r="M18" s="83"/>
      <c r="N18" s="83"/>
      <c r="O18" s="83"/>
      <c r="P18" s="83"/>
      <c r="Q18" s="52"/>
      <c r="R18" s="52"/>
      <c r="S18" s="102"/>
    </row>
    <row r="19" spans="10:19" ht="12.75">
      <c r="J19" s="52"/>
      <c r="K19" s="83"/>
      <c r="L19" s="83"/>
      <c r="M19" s="83"/>
      <c r="N19" s="83"/>
      <c r="O19" s="83"/>
      <c r="P19" s="83"/>
      <c r="Q19" s="58"/>
      <c r="R19" s="48"/>
      <c r="S19" s="102"/>
    </row>
    <row r="20" spans="10:17" ht="15">
      <c r="J20" s="52"/>
      <c r="K20" s="81"/>
      <c r="L20" s="83"/>
      <c r="M20" s="83"/>
      <c r="N20" s="83"/>
      <c r="O20" s="83"/>
      <c r="P20" s="108"/>
      <c r="Q20" s="52"/>
    </row>
    <row r="21" spans="10:18" ht="12.75">
      <c r="J21" s="52"/>
      <c r="K21" s="81"/>
      <c r="L21" s="52"/>
      <c r="M21" s="83"/>
      <c r="N21" s="83"/>
      <c r="O21" s="83"/>
      <c r="P21" s="83"/>
      <c r="Q21" s="83"/>
      <c r="R21" s="52"/>
    </row>
    <row r="22" spans="10:18" ht="12.75">
      <c r="J22" s="52"/>
      <c r="K22" s="83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6" ht="12.75">
      <c r="J27" s="52"/>
      <c r="K27" s="81"/>
      <c r="L27" s="52"/>
      <c r="M27" s="52"/>
      <c r="N27" s="83"/>
      <c r="O27" s="83"/>
      <c r="P27" s="83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2021-11-01T08:49:20Z</cp:lastPrinted>
  <dcterms:created xsi:type="dcterms:W3CDTF">2003-04-22T07:59:57Z</dcterms:created>
  <dcterms:modified xsi:type="dcterms:W3CDTF">2021-11-01T08:49:22Z</dcterms:modified>
  <cp:category/>
  <cp:version/>
  <cp:contentType/>
  <cp:contentStatus/>
</cp:coreProperties>
</file>